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40" windowHeight="12600" activeTab="0"/>
  </bookViews>
  <sheets>
    <sheet name="Sheet1" sheetId="1" r:id="rId1"/>
    <sheet name="导出计数_分类" sheetId="2" r:id="rId2"/>
  </sheets>
  <definedNames/>
  <calcPr fullCalcOnLoad="1"/>
</workbook>
</file>

<file path=xl/sharedStrings.xml><?xml version="1.0" encoding="utf-8"?>
<sst xmlns="http://schemas.openxmlformats.org/spreadsheetml/2006/main" count="224" uniqueCount="149">
  <si>
    <t>附件3 食品抽检不合格产品信息</t>
  </si>
  <si>
    <t/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</si>
  <si>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</si>
  <si>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</si>
  <si>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</si>
  <si>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</si>
  <si>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</si>
  <si>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</si>
  <si>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</si>
  <si>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</si>
  <si>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生产/加工/购进/检疫日期</t>
  </si>
  <si>
    <t>不合格项目||检验结果||标准值</t>
  </si>
  <si>
    <t>检验机构</t>
  </si>
  <si>
    <t>备注</t>
  </si>
  <si>
    <t>1</t>
  </si>
  <si>
    <t>/</t>
  </si>
  <si>
    <t>北京会会食品店</t>
  </si>
  <si>
    <t>北京市朝阳区元大都遗址公园5号天利宏农副产品市场1017号</t>
  </si>
  <si>
    <t>香蕉</t>
  </si>
  <si>
    <t>20210903</t>
  </si>
  <si>
    <t>吡虫啉(mg/kg)║0.18║ ≤0.05</t>
  </si>
  <si>
    <t>中国检验检疫科学研究院综合检测中心</t>
  </si>
  <si>
    <t>2</t>
  </si>
  <si>
    <t>北京源骐餐饮管理有限公司</t>
  </si>
  <si>
    <t>北京市通州区杨庄路39号1层39-3</t>
  </si>
  <si>
    <t>小碟</t>
  </si>
  <si>
    <t>20210427</t>
  </si>
  <si>
    <t>大肠菌群(/50cm²)║检出║不得检出</t>
  </si>
  <si>
    <t>谱尼测试集团股份有限公司</t>
  </si>
  <si>
    <t>3</t>
  </si>
  <si>
    <t>保定市冠香居食品有限公司</t>
  </si>
  <si>
    <t>河北省保定市竞秀区天威西路4935号</t>
  </si>
  <si>
    <t>亮甲店菜市场中心赖绍斌</t>
  </si>
  <si>
    <t>北京市海淀区亮甲店常旺村1号亮甲店菜市场中心16号</t>
  </si>
  <si>
    <t>芝麻花生酱</t>
  </si>
  <si>
    <t>300克/瓶</t>
  </si>
  <si>
    <t>居必六</t>
  </si>
  <si>
    <t>20210207</t>
  </si>
  <si>
    <r>
      <t>黄曲霉毒素B</t>
    </r>
    <r>
      <rPr>
        <sz val="10"/>
        <rFont val="BatangChe"/>
        <family val="3"/>
      </rPr>
      <t>₁</t>
    </r>
    <r>
      <rPr>
        <sz val="10"/>
        <rFont val="仿宋_GB2312"/>
        <family val="3"/>
      </rPr>
      <t>(µg/kg)║22.3║ ≤20(GB 2761-2017);
≤12.0(Q/GXJ 0002S-2020)</t>
    </r>
  </si>
  <si>
    <t>北京市食品安全监控和风险评估中心（北京市食品检验所）</t>
  </si>
  <si>
    <t>经属地市场监管部门核实，不合格样品确定不是保定市冠香居食品有限公司产品。</t>
  </si>
  <si>
    <t>4</t>
  </si>
  <si>
    <t>北京锦渔鲜商贸有限公司</t>
  </si>
  <si>
    <t>北京市丰台区石榴庄西街232号3号平房大红门京深海鲜批发市场海鲜区B区10号</t>
  </si>
  <si>
    <t>翘嘴鱼（淡水鱼）</t>
  </si>
  <si>
    <t>20210830</t>
  </si>
  <si>
    <t>孔雀石绿(μg/kg)║1.50║不得检出</t>
  </si>
  <si>
    <t>初检机构：中国检验检疫科学研究院综合检测中心；复检机构：中国肉类食品综合研究中心</t>
  </si>
  <si>
    <t>5</t>
  </si>
  <si>
    <t>北京圣祥乳制品厂</t>
  </si>
  <si>
    <t>北京市丰台区辛庄南坡366号</t>
  </si>
  <si>
    <t>原味酸牛奶</t>
  </si>
  <si>
    <t>180克/瓶</t>
  </si>
  <si>
    <t>圣祥</t>
  </si>
  <si>
    <t>20210704</t>
  </si>
  <si>
    <t>酵母(CFU/g)║1200║ ≤100;霉菌(CFU/g)║110║ ≤30</t>
  </si>
  <si>
    <t>6</t>
  </si>
  <si>
    <t>北京可林娜水业有限公司</t>
  </si>
  <si>
    <t>北京市顺义区高丽营镇八村村委会东北1500米</t>
  </si>
  <si>
    <t>北京钰如泉商贸有限公司</t>
  </si>
  <si>
    <t>北京市海淀区上庄馨瑞嘉园8号楼1层1单元103</t>
  </si>
  <si>
    <t>包装饮用水</t>
  </si>
  <si>
    <t>18L/桶</t>
  </si>
  <si>
    <t>未标注</t>
  </si>
  <si>
    <t>20210805</t>
  </si>
  <si>
    <t>铜绿假单胞菌(CFU/250mL)║1，0，0，24，0║ n=5,c=0,m=0</t>
  </si>
  <si>
    <t>北京市产品质量监督检验院</t>
  </si>
  <si>
    <t>7</t>
  </si>
  <si>
    <t>北京顺通佳运商贸有限公司</t>
  </si>
  <si>
    <t>北京市通州区北苑南路46-7号</t>
  </si>
  <si>
    <t>饮用水</t>
  </si>
  <si>
    <t>图形标</t>
  </si>
  <si>
    <t>20210730</t>
  </si>
  <si>
    <t>铜绿假单胞菌(CFU/250mL)║111，3，0，6，6║ n=5,c=0,m=0</t>
  </si>
  <si>
    <t>8</t>
  </si>
  <si>
    <t>柳州市森宇食品科技有限公司</t>
  </si>
  <si>
    <t>广西柳州市福馨路12号12号标准厂房3-1</t>
  </si>
  <si>
    <t>北京百荣顺达商贸有限公司</t>
  </si>
  <si>
    <t>北京市通州区通胡大街25号院10号楼1-2层东段4号</t>
  </si>
  <si>
    <t>柳州螺蛳粉</t>
  </si>
  <si>
    <t>280g（调制干米粉100克、调料包180克）/袋</t>
  </si>
  <si>
    <t>图案</t>
  </si>
  <si>
    <t>霉菌(CFU/g)║3.2×10³║ ≤10³</t>
  </si>
  <si>
    <t>国贸食品科技（北京）有限公司（国家副食品质量监督检验中心）</t>
  </si>
  <si>
    <t>北京安定顺风酒楼</t>
  </si>
  <si>
    <t>北京市大兴区安定镇兴安营</t>
  </si>
  <si>
    <t>韭菜</t>
  </si>
  <si>
    <t>散装</t>
  </si>
  <si>
    <t>20210510</t>
  </si>
  <si>
    <t>多菌灵(mg/kg)║3.75║ ≤2</t>
  </si>
  <si>
    <t>10</t>
  </si>
  <si>
    <t>北京食之需餐饮有限公司</t>
  </si>
  <si>
    <t>北京市通州区新华西街58号院1号楼5层107-5007</t>
  </si>
  <si>
    <t>骨碟</t>
  </si>
  <si>
    <t>20210425</t>
  </si>
  <si>
    <t>11</t>
  </si>
  <si>
    <t>北京龙腾达业黄明珍水产品经营部</t>
  </si>
  <si>
    <t>北京市丰台区方庄芳星园一区15号龙腾达业市场F1041</t>
  </si>
  <si>
    <t>皮皮虾</t>
  </si>
  <si>
    <t>20210516</t>
  </si>
  <si>
    <t>镉(以Cd计)(mg/kg)║1.5║ ≤0.5</t>
  </si>
  <si>
    <t>中国肉类食品综合研究中心</t>
  </si>
  <si>
    <t>12</t>
  </si>
  <si>
    <t>北京一手店食品有限公司</t>
  </si>
  <si>
    <t>北京市大兴区黄村镇盛祥街3号</t>
  </si>
  <si>
    <t>北京期选信息技术有限公司大兴义和庄店</t>
  </si>
  <si>
    <t>北京市大兴区兴华大街三段65号院3幢-1层-102</t>
  </si>
  <si>
    <t>麻辣肚丝(酱卤肉制品)</t>
  </si>
  <si>
    <t>300g/盒</t>
  </si>
  <si>
    <t>大肠菌群(CFU/g)║1.4×10³;3.2×10³;3.7×10²;5.2×10²;9.8×10²║ n=5,c=2,m=10,M=100</t>
  </si>
  <si>
    <t>13</t>
  </si>
  <si>
    <t>夫妻肺片(酱卤肉制品)</t>
  </si>
  <si>
    <t>大肠菌群(CFU/g)║2.1×10³;4.0×10³;1.6×10³;4.8×10³;9.9×10³║ n=5,c=2,m=10,M=100</t>
  </si>
  <si>
    <t>14</t>
  </si>
  <si>
    <t>北京宝源北城餐饮管理中心</t>
  </si>
  <si>
    <t>北京市朝阳区望京西园二区河荫中路东5号</t>
  </si>
  <si>
    <t>圆盘</t>
  </si>
  <si>
    <t>20210426</t>
  </si>
  <si>
    <t>15</t>
  </si>
  <si>
    <t>北京阿毛商贸有限公司</t>
  </si>
  <si>
    <t>北京市朝阳区顺源里2号楼东侧三源里菜市场中心070号</t>
  </si>
  <si>
    <t>蓝花蟹（海水蟹）</t>
  </si>
  <si>
    <t>镉(以Cd计)(mg/kg)║1.3║ ≤0.5</t>
  </si>
  <si>
    <t>16</t>
  </si>
  <si>
    <t>北京北平印象餐饮有限责任公司亦庄分公司</t>
  </si>
  <si>
    <t>北京市北京经济技术开发区（大兴）旧宫镇迎宾路2号1幢1-2层</t>
  </si>
  <si>
    <t>河鲈鱼（淡水鱼）</t>
  </si>
  <si>
    <t>20210515</t>
  </si>
  <si>
    <t>五氯酚酸钠(以五氯酚计)(μg/kg)║4.2║不得检出</t>
  </si>
  <si>
    <t>17</t>
  </si>
  <si>
    <t>黄瓜</t>
  </si>
  <si>
    <t>乙螨唑(mg/kg)║0.091║ ≤0.02</t>
  </si>
  <si>
    <t>分类</t>
  </si>
  <si>
    <t>总数</t>
  </si>
  <si>
    <t>合格</t>
  </si>
  <si>
    <t>不合格</t>
  </si>
  <si>
    <t>食用农产品</t>
  </si>
  <si>
    <t>餐饮食品</t>
  </si>
  <si>
    <t>肉制品</t>
  </si>
  <si>
    <t>饮料</t>
  </si>
  <si>
    <t>方便食品</t>
  </si>
  <si>
    <t>乳制品</t>
  </si>
  <si>
    <t>调味品</t>
  </si>
  <si>
    <t>油</t>
  </si>
  <si>
    <t>蔬菜制品</t>
  </si>
  <si>
    <t>豆制品</t>
  </si>
  <si>
    <t>罐头</t>
  </si>
  <si>
    <t>蛋制品</t>
  </si>
  <si>
    <t>蜂产品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</si>
</sst>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sz val="11"/>
      <color indexed="52"/>
      <name val="等线"/>
      <family val="0"/>
    </font>
    <font>
      <b/>
      <sz val="11"/>
      <color indexed="54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sz val="10"/>
      <name val="BatangChe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" borderId="0" applyNumberFormat="0" applyBorder="0" applyAlignment="0" applyProtection="0"/>
    <xf numFmtId="44" fontId="0" fillId="0" borderId="0" applyFont="0" applyFill="0" applyBorder="0" applyAlignment="0" applyProtection="0"/>
    <xf numFmtId="0" fontId="4" fillId="3" borderId="0" applyNumberFormat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5" borderId="0" applyNumberFormat="0" applyBorder="0" applyAlignment="0" applyProtection="0"/>
    <xf numFmtId="42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11" fillId="5" borderId="1" applyNumberFormat="0" applyAlignment="0" applyProtection="0"/>
    <xf numFmtId="0" fontId="4" fillId="12" borderId="0" applyNumberFormat="0" applyBorder="0" applyAlignment="0" applyProtection="0"/>
    <xf numFmtId="0" fontId="18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1" fillId="6" borderId="1" applyNumberFormat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9" fillId="0" borderId="2" applyNumberFormat="0" applyFill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0" fillId="7" borderId="3" applyNumberFormat="0" applyFont="0" applyAlignment="0" applyProtection="0"/>
    <xf numFmtId="0" fontId="17" fillId="0" borderId="4" applyNumberFormat="0" applyFill="0" applyAlignment="0" applyProtection="0"/>
    <xf numFmtId="0" fontId="0" fillId="7" borderId="3" applyNumberFormat="0" applyFont="0" applyAlignment="0" applyProtection="0"/>
    <xf numFmtId="0" fontId="20" fillId="0" borderId="5" applyNumberFormat="0" applyFill="0" applyAlignment="0" applyProtection="0"/>
    <xf numFmtId="0" fontId="10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5" fillId="16" borderId="8" applyNumberFormat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16" fillId="5" borderId="9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0" fillId="7" borderId="3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</cellXfs>
  <cellStyles count="53">
    <cellStyle name="Normal" xfId="0"/>
    <cellStyle name="Comma" xfId="15"/>
    <cellStyle name="20% - 着色 1" xfId="16"/>
    <cellStyle name="Currency" xfId="17"/>
    <cellStyle name="20% - 着色 3" xfId="18"/>
    <cellStyle name="Comma [0]" xfId="19"/>
    <cellStyle name="40% - 着色 1" xfId="20"/>
    <cellStyle name="Percent" xfId="21"/>
    <cellStyle name="标题" xfId="22"/>
    <cellStyle name="40% - 着色 3" xfId="23"/>
    <cellStyle name="Currency [0]" xfId="24"/>
    <cellStyle name="20% - 着色 2" xfId="25"/>
    <cellStyle name="Followed Hyperlink" xfId="26"/>
    <cellStyle name="20% - 着色 4" xfId="27"/>
    <cellStyle name="着色 1" xfId="28"/>
    <cellStyle name="解释性文本" xfId="29"/>
    <cellStyle name="20% - 着色 5" xfId="30"/>
    <cellStyle name="着色 2" xfId="31"/>
    <cellStyle name="20% - 着色 6" xfId="32"/>
    <cellStyle name="40% - 着色 2" xfId="33"/>
    <cellStyle name="计算" xfId="34"/>
    <cellStyle name="40% - 着色 4" xfId="35"/>
    <cellStyle name="好" xfId="36"/>
    <cellStyle name="40% - 着色 5" xfId="37"/>
    <cellStyle name="40% - 着色 6" xfId="38"/>
    <cellStyle name="60% - 着色 1" xfId="39"/>
    <cellStyle name="输入" xfId="40"/>
    <cellStyle name="60% - 着色 2" xfId="41"/>
    <cellStyle name="60% - 着色 3" xfId="42"/>
    <cellStyle name="60% - 着色 4" xfId="43"/>
    <cellStyle name="链接单元格" xfId="44"/>
    <cellStyle name="60% - 着色 5" xfId="45"/>
    <cellStyle name="60% - 着色 6" xfId="46"/>
    <cellStyle name="注释 2" xfId="47"/>
    <cellStyle name="标题 1" xfId="48"/>
    <cellStyle name="注释 3" xfId="49"/>
    <cellStyle name="标题 2" xfId="50"/>
    <cellStyle name="标题 3" xfId="51"/>
    <cellStyle name="警告文本" xfId="52"/>
    <cellStyle name="标题 4" xfId="53"/>
    <cellStyle name="差" xfId="54"/>
    <cellStyle name="常规 2" xfId="55"/>
    <cellStyle name="常规 3" xfId="56"/>
    <cellStyle name="Hyperlink" xfId="57"/>
    <cellStyle name="汇总" xfId="58"/>
    <cellStyle name="检查单元格" xfId="59"/>
    <cellStyle name="着色 5" xfId="60"/>
    <cellStyle name="适中" xfId="61"/>
    <cellStyle name="输出" xfId="62"/>
    <cellStyle name="着色 3" xfId="63"/>
    <cellStyle name="着色 4" xfId="64"/>
    <cellStyle name="着色 6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workbookViewId="0" topLeftCell="A1">
      <pane ySplit="2" topLeftCell="A3" activePane="bottomLeft" state="frozen"/>
      <selection pane="bottomLeft" activeCell="A1" sqref="A1:L1"/>
    </sheetView>
  </sheetViews>
  <sheetFormatPr defaultColWidth="9.00390625" defaultRowHeight="14.25"/>
  <cols>
    <col min="1" max="1" width="4.375" style="4" customWidth="1"/>
    <col min="2" max="2" width="16.375" style="4" customWidth="1"/>
    <col min="3" max="3" width="15.625" style="4" customWidth="1"/>
    <col min="4" max="4" width="14.625" style="4" customWidth="1"/>
    <col min="5" max="5" width="16.375" style="4" customWidth="1"/>
    <col min="6" max="6" width="8.125" style="4" customWidth="1"/>
    <col min="7" max="7" width="9.375" style="4" customWidth="1"/>
    <col min="8" max="8" width="5.875" style="4" customWidth="1"/>
    <col min="9" max="9" width="12.00390625" style="4" customWidth="1"/>
    <col min="10" max="10" width="19.75390625" style="4" customWidth="1"/>
    <col min="11" max="11" width="18.625" style="4" customWidth="1"/>
    <col min="12" max="12" width="14.625" style="4" customWidth="1"/>
    <col min="13" max="16384" width="9.00390625" style="4" customWidth="1"/>
  </cols>
  <sheetData>
    <row r="1" spans="1:12" s="3" customFormat="1" ht="31.5" customHeight="1">
      <c r="A1" s="5" t="s">
        <v>0</v>
      </c>
      <c r="B1" s="5" t="s">
        <v>1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</row>
    <row r="2" spans="1:12" s="3" customFormat="1" ht="48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</row>
    <row r="3" spans="1:12" s="3" customFormat="1" ht="48" customHeight="1">
      <c r="A3" s="7" t="s">
        <v>14</v>
      </c>
      <c r="B3" s="7" t="s">
        <v>15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15</v>
      </c>
      <c r="H3" s="7" t="s">
        <v>15</v>
      </c>
      <c r="I3" s="7" t="s">
        <v>19</v>
      </c>
      <c r="J3" s="7" t="s">
        <v>20</v>
      </c>
      <c r="K3" s="7" t="s">
        <v>21</v>
      </c>
      <c r="L3" s="7"/>
    </row>
    <row r="4" spans="1:12" s="4" customFormat="1" ht="52.5" customHeight="1">
      <c r="A4" s="7" t="s">
        <v>22</v>
      </c>
      <c r="B4" s="7" t="s">
        <v>15</v>
      </c>
      <c r="C4" s="7" t="s">
        <v>15</v>
      </c>
      <c r="D4" s="7" t="s">
        <v>23</v>
      </c>
      <c r="E4" s="7" t="s">
        <v>24</v>
      </c>
      <c r="F4" s="7" t="s">
        <v>25</v>
      </c>
      <c r="G4" s="7" t="s">
        <v>15</v>
      </c>
      <c r="H4" s="7" t="s">
        <v>15</v>
      </c>
      <c r="I4" s="7" t="s">
        <v>26</v>
      </c>
      <c r="J4" s="7" t="s">
        <v>27</v>
      </c>
      <c r="K4" s="7" t="s">
        <v>28</v>
      </c>
      <c r="L4" s="7"/>
    </row>
    <row r="5" spans="1:12" s="4" customFormat="1" ht="68.25" customHeight="1">
      <c r="A5" s="7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7" t="s">
        <v>38</v>
      </c>
      <c r="K5" s="7" t="s">
        <v>39</v>
      </c>
      <c r="L5" s="7" t="s">
        <v>40</v>
      </c>
    </row>
    <row r="6" spans="1:12" s="4" customFormat="1" ht="48" customHeight="1">
      <c r="A6" s="7" t="s">
        <v>41</v>
      </c>
      <c r="B6" s="7" t="s">
        <v>15</v>
      </c>
      <c r="C6" s="7" t="s">
        <v>15</v>
      </c>
      <c r="D6" s="7" t="s">
        <v>42</v>
      </c>
      <c r="E6" s="7" t="s">
        <v>43</v>
      </c>
      <c r="F6" s="7" t="s">
        <v>44</v>
      </c>
      <c r="G6" s="7" t="s">
        <v>15</v>
      </c>
      <c r="H6" s="7" t="s">
        <v>15</v>
      </c>
      <c r="I6" s="7" t="s">
        <v>45</v>
      </c>
      <c r="J6" s="7" t="s">
        <v>46</v>
      </c>
      <c r="K6" s="7" t="s">
        <v>47</v>
      </c>
      <c r="L6" s="7"/>
    </row>
    <row r="7" spans="1:12" s="4" customFormat="1" ht="48" customHeight="1">
      <c r="A7" s="7" t="s">
        <v>48</v>
      </c>
      <c r="B7" s="8" t="s">
        <v>49</v>
      </c>
      <c r="C7" s="8" t="s">
        <v>50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39</v>
      </c>
      <c r="L7" s="8"/>
    </row>
    <row r="8" spans="1:12" s="4" customFormat="1" ht="48" customHeight="1">
      <c r="A8" s="7" t="s">
        <v>56</v>
      </c>
      <c r="B8" s="8" t="s">
        <v>57</v>
      </c>
      <c r="C8" s="8" t="s">
        <v>58</v>
      </c>
      <c r="D8" s="8" t="s">
        <v>59</v>
      </c>
      <c r="E8" s="8" t="s">
        <v>60</v>
      </c>
      <c r="F8" s="8" t="s">
        <v>61</v>
      </c>
      <c r="G8" s="8" t="s">
        <v>62</v>
      </c>
      <c r="H8" s="8" t="s">
        <v>63</v>
      </c>
      <c r="I8" s="8" t="s">
        <v>64</v>
      </c>
      <c r="J8" s="8" t="s">
        <v>65</v>
      </c>
      <c r="K8" s="8" t="s">
        <v>66</v>
      </c>
      <c r="L8" s="8"/>
    </row>
    <row r="9" spans="1:12" s="4" customFormat="1" ht="48" customHeight="1">
      <c r="A9" s="7" t="s">
        <v>67</v>
      </c>
      <c r="B9" s="8" t="s">
        <v>57</v>
      </c>
      <c r="C9" s="8" t="s">
        <v>58</v>
      </c>
      <c r="D9" s="8" t="s">
        <v>68</v>
      </c>
      <c r="E9" s="8" t="s">
        <v>69</v>
      </c>
      <c r="F9" s="8" t="s">
        <v>70</v>
      </c>
      <c r="G9" s="8" t="s">
        <v>62</v>
      </c>
      <c r="H9" s="8" t="s">
        <v>71</v>
      </c>
      <c r="I9" s="8" t="s">
        <v>72</v>
      </c>
      <c r="J9" s="8" t="s">
        <v>73</v>
      </c>
      <c r="K9" s="8" t="s">
        <v>66</v>
      </c>
      <c r="L9" s="8"/>
    </row>
    <row r="10" spans="1:12" s="4" customFormat="1" ht="48" customHeight="1">
      <c r="A10" s="7" t="s">
        <v>74</v>
      </c>
      <c r="B10" s="8" t="s">
        <v>75</v>
      </c>
      <c r="C10" s="8" t="s">
        <v>76</v>
      </c>
      <c r="D10" s="8" t="s">
        <v>77</v>
      </c>
      <c r="E10" s="8" t="s">
        <v>78</v>
      </c>
      <c r="F10" s="8" t="s">
        <v>79</v>
      </c>
      <c r="G10" s="8" t="s">
        <v>80</v>
      </c>
      <c r="H10" s="8" t="s">
        <v>81</v>
      </c>
      <c r="I10" s="8">
        <v>20210602</v>
      </c>
      <c r="J10" s="8" t="s">
        <v>82</v>
      </c>
      <c r="K10" s="8" t="s">
        <v>83</v>
      </c>
      <c r="L10" s="8"/>
    </row>
    <row r="11" spans="1:12" s="4" customFormat="1" ht="48" customHeight="1">
      <c r="A11" s="9">
        <v>9</v>
      </c>
      <c r="B11" s="9" t="s">
        <v>15</v>
      </c>
      <c r="C11" s="9" t="s">
        <v>15</v>
      </c>
      <c r="D11" s="9" t="s">
        <v>84</v>
      </c>
      <c r="E11" s="9" t="s">
        <v>85</v>
      </c>
      <c r="F11" s="9" t="s">
        <v>86</v>
      </c>
      <c r="G11" s="9" t="s">
        <v>87</v>
      </c>
      <c r="H11" s="9" t="s">
        <v>15</v>
      </c>
      <c r="I11" s="9" t="s">
        <v>88</v>
      </c>
      <c r="J11" s="9" t="s">
        <v>89</v>
      </c>
      <c r="K11" s="9" t="s">
        <v>39</v>
      </c>
      <c r="L11" s="9"/>
    </row>
    <row r="12" spans="1:12" s="4" customFormat="1" ht="51" customHeight="1">
      <c r="A12" s="7" t="s">
        <v>90</v>
      </c>
      <c r="B12" s="7" t="s">
        <v>15</v>
      </c>
      <c r="C12" s="7" t="s">
        <v>15</v>
      </c>
      <c r="D12" s="7" t="s">
        <v>91</v>
      </c>
      <c r="E12" s="7" t="s">
        <v>92</v>
      </c>
      <c r="F12" s="7" t="s">
        <v>93</v>
      </c>
      <c r="G12" s="7" t="s">
        <v>15</v>
      </c>
      <c r="H12" s="7" t="s">
        <v>15</v>
      </c>
      <c r="I12" s="7" t="s">
        <v>94</v>
      </c>
      <c r="J12" s="7" t="s">
        <v>27</v>
      </c>
      <c r="K12" s="7" t="s">
        <v>28</v>
      </c>
      <c r="L12" s="7"/>
    </row>
    <row r="13" spans="1:12" s="4" customFormat="1" ht="48" customHeight="1">
      <c r="A13" s="7" t="s">
        <v>95</v>
      </c>
      <c r="B13" s="7" t="s">
        <v>15</v>
      </c>
      <c r="C13" s="7" t="s">
        <v>15</v>
      </c>
      <c r="D13" s="7" t="s">
        <v>96</v>
      </c>
      <c r="E13" s="7" t="s">
        <v>97</v>
      </c>
      <c r="F13" s="7" t="s">
        <v>98</v>
      </c>
      <c r="G13" s="7" t="s">
        <v>15</v>
      </c>
      <c r="H13" s="7" t="s">
        <v>15</v>
      </c>
      <c r="I13" s="7" t="s">
        <v>99</v>
      </c>
      <c r="J13" s="7" t="s">
        <v>100</v>
      </c>
      <c r="K13" s="7" t="s">
        <v>101</v>
      </c>
      <c r="L13" s="7"/>
    </row>
    <row r="14" spans="1:12" s="4" customFormat="1" ht="48" customHeight="1">
      <c r="A14" s="7" t="s">
        <v>102</v>
      </c>
      <c r="B14" s="8" t="s">
        <v>103</v>
      </c>
      <c r="C14" s="8" t="s">
        <v>104</v>
      </c>
      <c r="D14" s="8" t="s">
        <v>105</v>
      </c>
      <c r="E14" s="8" t="s">
        <v>106</v>
      </c>
      <c r="F14" s="8" t="s">
        <v>107</v>
      </c>
      <c r="G14" s="8" t="s">
        <v>108</v>
      </c>
      <c r="H14" s="8" t="s">
        <v>15</v>
      </c>
      <c r="I14" s="8">
        <v>20210601</v>
      </c>
      <c r="J14" s="8" t="s">
        <v>109</v>
      </c>
      <c r="K14" s="8" t="s">
        <v>39</v>
      </c>
      <c r="L14" s="8"/>
    </row>
    <row r="15" spans="1:12" s="4" customFormat="1" ht="48" customHeight="1">
      <c r="A15" s="7" t="s">
        <v>110</v>
      </c>
      <c r="B15" s="8" t="s">
        <v>103</v>
      </c>
      <c r="C15" s="8" t="s">
        <v>104</v>
      </c>
      <c r="D15" s="8" t="s">
        <v>105</v>
      </c>
      <c r="E15" s="8" t="s">
        <v>106</v>
      </c>
      <c r="F15" s="8" t="s">
        <v>111</v>
      </c>
      <c r="G15" s="8" t="s">
        <v>108</v>
      </c>
      <c r="H15" s="8" t="s">
        <v>15</v>
      </c>
      <c r="I15" s="8">
        <v>20210601</v>
      </c>
      <c r="J15" s="8" t="s">
        <v>112</v>
      </c>
      <c r="K15" s="8" t="s">
        <v>39</v>
      </c>
      <c r="L15" s="8"/>
    </row>
    <row r="16" spans="1:12" s="4" customFormat="1" ht="42" customHeight="1">
      <c r="A16" s="7" t="s">
        <v>113</v>
      </c>
      <c r="B16" s="7" t="s">
        <v>15</v>
      </c>
      <c r="C16" s="7" t="s">
        <v>15</v>
      </c>
      <c r="D16" s="7" t="s">
        <v>114</v>
      </c>
      <c r="E16" s="7" t="s">
        <v>115</v>
      </c>
      <c r="F16" s="7" t="s">
        <v>116</v>
      </c>
      <c r="G16" s="7" t="s">
        <v>15</v>
      </c>
      <c r="H16" s="7" t="s">
        <v>15</v>
      </c>
      <c r="I16" s="7" t="s">
        <v>117</v>
      </c>
      <c r="J16" s="7" t="s">
        <v>27</v>
      </c>
      <c r="K16" s="7" t="s">
        <v>28</v>
      </c>
      <c r="L16" s="7"/>
    </row>
    <row r="17" spans="1:12" s="4" customFormat="1" ht="48" customHeight="1">
      <c r="A17" s="7" t="s">
        <v>118</v>
      </c>
      <c r="B17" s="7" t="s">
        <v>15</v>
      </c>
      <c r="C17" s="7" t="s">
        <v>15</v>
      </c>
      <c r="D17" s="7" t="s">
        <v>119</v>
      </c>
      <c r="E17" s="7" t="s">
        <v>120</v>
      </c>
      <c r="F17" s="7" t="s">
        <v>121</v>
      </c>
      <c r="G17" s="7" t="s">
        <v>15</v>
      </c>
      <c r="H17" s="7" t="s">
        <v>15</v>
      </c>
      <c r="I17" s="7">
        <v>20210705</v>
      </c>
      <c r="J17" s="7" t="s">
        <v>122</v>
      </c>
      <c r="K17" s="7" t="s">
        <v>101</v>
      </c>
      <c r="L17" s="7"/>
    </row>
    <row r="18" spans="1:12" s="4" customFormat="1" ht="48" customHeight="1">
      <c r="A18" s="7" t="s">
        <v>123</v>
      </c>
      <c r="B18" s="7" t="s">
        <v>15</v>
      </c>
      <c r="C18" s="7" t="s">
        <v>15</v>
      </c>
      <c r="D18" s="7" t="s">
        <v>124</v>
      </c>
      <c r="E18" s="7" t="s">
        <v>125</v>
      </c>
      <c r="F18" s="7" t="s">
        <v>126</v>
      </c>
      <c r="G18" s="7" t="s">
        <v>15</v>
      </c>
      <c r="H18" s="7" t="s">
        <v>15</v>
      </c>
      <c r="I18" s="7" t="s">
        <v>127</v>
      </c>
      <c r="J18" s="7" t="s">
        <v>128</v>
      </c>
      <c r="K18" s="7" t="s">
        <v>47</v>
      </c>
      <c r="L18" s="7"/>
    </row>
    <row r="19" spans="1:12" s="4" customFormat="1" ht="48" customHeight="1">
      <c r="A19" s="7" t="s">
        <v>129</v>
      </c>
      <c r="B19" s="7" t="s">
        <v>15</v>
      </c>
      <c r="C19" s="7" t="s">
        <v>15</v>
      </c>
      <c r="D19" s="7" t="s">
        <v>124</v>
      </c>
      <c r="E19" s="7" t="s">
        <v>125</v>
      </c>
      <c r="F19" s="7" t="s">
        <v>130</v>
      </c>
      <c r="G19" s="7" t="s">
        <v>15</v>
      </c>
      <c r="H19" s="7" t="s">
        <v>15</v>
      </c>
      <c r="I19" s="7" t="s">
        <v>127</v>
      </c>
      <c r="J19" s="7" t="s">
        <v>131</v>
      </c>
      <c r="K19" s="7" t="s">
        <v>47</v>
      </c>
      <c r="L19" s="7"/>
    </row>
  </sheetData>
  <sheetProtection password="CA07" sheet="1" objects="1"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I10" sqref="I10"/>
    </sheetView>
  </sheetViews>
  <sheetFormatPr defaultColWidth="9.00390625" defaultRowHeight="14.25"/>
  <cols>
    <col min="1" max="1" width="19.50390625" style="0" customWidth="1"/>
  </cols>
  <sheetData>
    <row r="1" spans="1:5" ht="14.25">
      <c r="A1" s="1" t="s">
        <v>132</v>
      </c>
      <c r="B1" s="1" t="s">
        <v>133</v>
      </c>
      <c r="C1" s="1" t="s">
        <v>134</v>
      </c>
      <c r="D1" s="1" t="s">
        <v>135</v>
      </c>
      <c r="E1" s="2"/>
    </row>
    <row r="2" spans="1:5" ht="14.25">
      <c r="A2" s="1" t="s">
        <v>136</v>
      </c>
      <c r="B2" s="1">
        <v>297</v>
      </c>
      <c r="C2" s="1">
        <v>290</v>
      </c>
      <c r="D2" s="1">
        <v>7</v>
      </c>
      <c r="E2" s="2">
        <f>C2+D2</f>
        <v>297</v>
      </c>
    </row>
    <row r="3" spans="1:5" ht="14.25">
      <c r="A3" s="1" t="s">
        <v>137</v>
      </c>
      <c r="B3" s="1">
        <v>49</v>
      </c>
      <c r="C3" s="1">
        <v>46</v>
      </c>
      <c r="D3" s="1">
        <v>3</v>
      </c>
      <c r="E3" s="2">
        <f aca="true" t="shared" si="0" ref="E3:E14">C3+D3</f>
        <v>49</v>
      </c>
    </row>
    <row r="4" spans="1:5" ht="14.25">
      <c r="A4" s="1" t="s">
        <v>138</v>
      </c>
      <c r="B4" s="1">
        <v>140</v>
      </c>
      <c r="C4" s="1">
        <v>138</v>
      </c>
      <c r="D4" s="1">
        <v>2</v>
      </c>
      <c r="E4" s="2">
        <f t="shared" si="0"/>
        <v>140</v>
      </c>
    </row>
    <row r="5" spans="1:5" ht="14.25">
      <c r="A5" s="1" t="s">
        <v>139</v>
      </c>
      <c r="B5" s="1">
        <v>94</v>
      </c>
      <c r="C5" s="1">
        <v>92</v>
      </c>
      <c r="D5" s="1">
        <v>2</v>
      </c>
      <c r="E5" s="2">
        <f t="shared" si="0"/>
        <v>94</v>
      </c>
    </row>
    <row r="6" spans="1:5" ht="14.25">
      <c r="A6" s="1" t="s">
        <v>140</v>
      </c>
      <c r="B6" s="1">
        <v>45</v>
      </c>
      <c r="C6" s="1">
        <v>44</v>
      </c>
      <c r="D6" s="1">
        <v>1</v>
      </c>
      <c r="E6" s="2">
        <f t="shared" si="0"/>
        <v>45</v>
      </c>
    </row>
    <row r="7" spans="1:5" ht="14.25">
      <c r="A7" s="1" t="s">
        <v>141</v>
      </c>
      <c r="B7" s="1">
        <v>97</v>
      </c>
      <c r="C7" s="1">
        <v>96</v>
      </c>
      <c r="D7" s="1">
        <v>1</v>
      </c>
      <c r="E7" s="2">
        <f t="shared" si="0"/>
        <v>97</v>
      </c>
    </row>
    <row r="8" spans="1:5" ht="14.25">
      <c r="A8" s="1" t="s">
        <v>142</v>
      </c>
      <c r="B8" s="1">
        <v>83</v>
      </c>
      <c r="C8" s="1">
        <v>82</v>
      </c>
      <c r="D8" s="1">
        <v>1</v>
      </c>
      <c r="E8" s="2">
        <f t="shared" si="0"/>
        <v>83</v>
      </c>
    </row>
    <row r="9" spans="1:5" ht="14.25">
      <c r="A9" s="1" t="s">
        <v>143</v>
      </c>
      <c r="B9" s="1">
        <v>244</v>
      </c>
      <c r="C9" s="1">
        <v>244</v>
      </c>
      <c r="D9" s="1"/>
      <c r="E9" s="2">
        <f t="shared" si="0"/>
        <v>244</v>
      </c>
    </row>
    <row r="10" spans="1:5" ht="14.25">
      <c r="A10" s="1" t="s">
        <v>144</v>
      </c>
      <c r="B10" s="1">
        <v>235</v>
      </c>
      <c r="C10" s="1">
        <v>235</v>
      </c>
      <c r="D10" s="1"/>
      <c r="E10" s="2">
        <f t="shared" si="0"/>
        <v>235</v>
      </c>
    </row>
    <row r="11" spans="1:5" ht="14.25">
      <c r="A11" s="1" t="s">
        <v>145</v>
      </c>
      <c r="B11" s="1">
        <v>120</v>
      </c>
      <c r="C11" s="1">
        <v>120</v>
      </c>
      <c r="D11" s="1"/>
      <c r="E11" s="2">
        <f t="shared" si="0"/>
        <v>120</v>
      </c>
    </row>
    <row r="12" spans="1:5" ht="14.25">
      <c r="A12" s="1" t="s">
        <v>146</v>
      </c>
      <c r="B12" s="1">
        <v>85</v>
      </c>
      <c r="C12" s="1">
        <v>85</v>
      </c>
      <c r="D12" s="1"/>
      <c r="E12" s="2">
        <f t="shared" si="0"/>
        <v>85</v>
      </c>
    </row>
    <row r="13" spans="1:5" ht="14.25">
      <c r="A13" s="1" t="s">
        <v>147</v>
      </c>
      <c r="B13" s="1">
        <v>59</v>
      </c>
      <c r="C13" s="1">
        <v>59</v>
      </c>
      <c r="D13" s="1"/>
      <c r="E13" s="2">
        <f t="shared" si="0"/>
        <v>59</v>
      </c>
    </row>
    <row r="14" spans="1:5" ht="14.25">
      <c r="A14" s="1" t="s">
        <v>148</v>
      </c>
      <c r="B14" s="1">
        <v>45</v>
      </c>
      <c r="C14" s="1">
        <v>45</v>
      </c>
      <c r="D14" s="1"/>
      <c r="E14" s="2">
        <f t="shared" si="0"/>
        <v>45</v>
      </c>
    </row>
    <row r="15" spans="2:5" ht="14.25">
      <c r="B15" s="2">
        <f>SUM(B2:B14)</f>
        <v>1593</v>
      </c>
      <c r="C15" s="2">
        <f>SUM(C2:C14)</f>
        <v>1576</v>
      </c>
      <c r="D15" s="2">
        <f>SUM(D2:D14)</f>
        <v>17</v>
      </c>
      <c r="E15">
        <f>SUM(E2:E14)</f>
        <v>1593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1996-12-17T01:32:42Z</dcterms:created>
  <dcterms:modified xsi:type="dcterms:W3CDTF">2021-11-19T07:35:45Z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I">
    <vt:lpwstr>8F0B708542E34E7AA098DF7D4525B572</vt:lpwstr>
  </property>
</Properties>
</file>